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75" windowWidth="20055" windowHeight="7935"/>
  </bookViews>
  <sheets>
    <sheet name="DELETED ITEMS IN SoR 2018-19" sheetId="1" r:id="rId1"/>
  </sheets>
  <definedNames>
    <definedName name="_xlnm.Print_Titles" localSheetId="0">'DELETED ITEMS IN SoR 2018-19'!$3:$5</definedName>
  </definedNames>
  <calcPr calcId="125725"/>
</workbook>
</file>

<file path=xl/calcChain.xml><?xml version="1.0" encoding="utf-8"?>
<calcChain xmlns="http://schemas.openxmlformats.org/spreadsheetml/2006/main">
  <c r="F7" i="1"/>
  <c r="F8"/>
</calcChain>
</file>

<file path=xl/comments1.xml><?xml version="1.0" encoding="utf-8"?>
<comments xmlns="http://schemas.openxmlformats.org/spreadsheetml/2006/main">
  <authors>
    <author>Author</author>
  </authors>
  <commentList>
    <comment ref="E57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NEW BIN CODE ALLOTED</t>
        </r>
      </text>
    </comment>
    <comment ref="E58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NEW BIN CODE ALLOTED</t>
        </r>
      </text>
    </comment>
    <comment ref="E59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NEW BIN CODE ALLOTED</t>
        </r>
      </text>
    </comment>
  </commentList>
</comments>
</file>

<file path=xl/sharedStrings.xml><?xml version="1.0" encoding="utf-8"?>
<sst xmlns="http://schemas.openxmlformats.org/spreadsheetml/2006/main" count="260" uniqueCount="96">
  <si>
    <t>DELETE</t>
  </si>
  <si>
    <t>No.</t>
  </si>
  <si>
    <r>
      <t>LAPTOP  : i3; 4</t>
    </r>
    <r>
      <rPr>
        <vertAlign val="superscript"/>
        <sz val="10.5"/>
        <rFont val="Verdana"/>
        <family val="2"/>
      </rPr>
      <t>th</t>
    </r>
    <r>
      <rPr>
        <sz val="10.5"/>
        <rFont val="Verdana"/>
        <family val="2"/>
      </rPr>
      <t xml:space="preserve"> </t>
    </r>
    <r>
      <rPr>
        <sz val="10"/>
        <rFont val="Verdana"/>
        <family val="2"/>
      </rPr>
      <t>Gen, 4 GB RAM, 1TB HDD, 14” Display, Windows 8</t>
    </r>
    <r>
      <rPr>
        <sz val="10.5"/>
        <rFont val="Verdana"/>
        <family val="2"/>
      </rPr>
      <t xml:space="preserve"> </t>
    </r>
  </si>
  <si>
    <t>Each</t>
  </si>
  <si>
    <t>410-SP-29, 9 Mtrs. Long.</t>
  </si>
  <si>
    <t>ii</t>
  </si>
  <si>
    <t>410-SP-60, 12 Mtrs. Long.</t>
  </si>
  <si>
    <t>i</t>
  </si>
  <si>
    <r>
      <t>STEEL TUBULAR POLES CONFORMING TO IS : 2713 (Part-ll), 1980 WITH "ISI" CERTIFICATION MARK</t>
    </r>
    <r>
      <rPr>
        <b/>
        <sz val="10"/>
        <rFont val="Verdana"/>
        <family val="2"/>
      </rPr>
      <t xml:space="preserve"> :-</t>
    </r>
  </si>
  <si>
    <t>Nos.</t>
  </si>
  <si>
    <t>LED  LAMPS WITH COMPLETE FITTING-60 W</t>
  </si>
  <si>
    <t>v</t>
  </si>
  <si>
    <t>LED  LAMPS WITH COMPLETE FITTING-48 W</t>
  </si>
  <si>
    <t>iv</t>
  </si>
  <si>
    <t>LED  LAMPS WITH COMPLETE FITTING-24 W</t>
  </si>
  <si>
    <t>iii</t>
  </si>
  <si>
    <t>LED  LAMPS WITH COMPLETE FITTING</t>
  </si>
  <si>
    <t>B</t>
  </si>
  <si>
    <t>7131230128</t>
  </si>
  <si>
    <t>Mercury vapour lamp for Gate lighting 2 Nos</t>
  </si>
  <si>
    <t>250 Watt metal halide fitting / HPSV fitting</t>
  </si>
  <si>
    <t>h</t>
  </si>
  <si>
    <t>150 Watt metal halide fitting / HPSV fitting</t>
  </si>
  <si>
    <t>g</t>
  </si>
  <si>
    <t>HPSV Choke 250 watt</t>
  </si>
  <si>
    <t>f</t>
  </si>
  <si>
    <t>HPSV Choke 150 watt</t>
  </si>
  <si>
    <t>e</t>
  </si>
  <si>
    <t>HPSV lamp 150 watt</t>
  </si>
  <si>
    <t>d</t>
  </si>
  <si>
    <t>Street Light fitting with CFL</t>
  </si>
  <si>
    <t>c</t>
  </si>
  <si>
    <t xml:space="preserve">Street Light fitting with tube light </t>
  </si>
  <si>
    <t>b</t>
  </si>
  <si>
    <t>Search Light Unit with 1000 Watt Halogen Lamp.</t>
  </si>
  <si>
    <t>a</t>
  </si>
  <si>
    <t>Tube Light Rod (T5 type)</t>
  </si>
  <si>
    <t>Halogen Filament (1000 Watts)</t>
  </si>
  <si>
    <t xml:space="preserve">250 Watt Sodium Vapour </t>
  </si>
  <si>
    <t>ix</t>
  </si>
  <si>
    <t xml:space="preserve">250 Watt Metal Halide  </t>
  </si>
  <si>
    <t>viii</t>
  </si>
  <si>
    <t xml:space="preserve">250 Watt Mercury Vapour </t>
  </si>
  <si>
    <t>vii</t>
  </si>
  <si>
    <t xml:space="preserve">125 Watt Mercury Vapour </t>
  </si>
  <si>
    <t>vi</t>
  </si>
  <si>
    <t>CFL 23 Watts</t>
  </si>
  <si>
    <t>CFL 20 Watts</t>
  </si>
  <si>
    <t>CFL 15 Watts</t>
  </si>
  <si>
    <t>CFL 11 Watts</t>
  </si>
  <si>
    <t>CFL 7 Watts</t>
  </si>
  <si>
    <r>
      <t>LAMPS</t>
    </r>
    <r>
      <rPr>
        <b/>
        <sz val="10"/>
        <rFont val="Verdana"/>
        <family val="2"/>
      </rPr>
      <t xml:space="preserve"> : -</t>
    </r>
  </si>
  <si>
    <t>33 kV ; 600 Amps with earth switch.</t>
  </si>
  <si>
    <r>
      <t>ISOLATORS COMPLETE SET</t>
    </r>
    <r>
      <rPr>
        <b/>
        <sz val="10"/>
        <rFont val="Verdana"/>
        <family val="2"/>
      </rPr>
      <t xml:space="preserve"> :-</t>
    </r>
  </si>
  <si>
    <t>30/5 A</t>
  </si>
  <si>
    <t>5/5 A</t>
  </si>
  <si>
    <r>
      <t>33 kV OIL IMMERSED 3 PHASE CT-PT UNITS</t>
    </r>
    <r>
      <rPr>
        <b/>
        <sz val="10"/>
        <rFont val="Verdana"/>
        <family val="2"/>
      </rPr>
      <t xml:space="preserve"> : -</t>
    </r>
  </si>
  <si>
    <t>km</t>
  </si>
  <si>
    <t xml:space="preserve">400 Sqmm. </t>
  </si>
  <si>
    <t>300 Sqmm.</t>
  </si>
  <si>
    <t>150 Sqmm.</t>
  </si>
  <si>
    <t>120 Sqmm.</t>
  </si>
  <si>
    <t xml:space="preserve"> 70 Sqmm.</t>
  </si>
  <si>
    <r>
      <t>3.5 Core ARMOURED CABLE</t>
    </r>
    <r>
      <rPr>
        <b/>
        <sz val="10"/>
        <rFont val="Verdana"/>
        <family val="2"/>
      </rPr>
      <t xml:space="preserve"> :-</t>
    </r>
  </si>
  <si>
    <t>B4</t>
  </si>
  <si>
    <t xml:space="preserve"> MULTICORE CABLE </t>
  </si>
  <si>
    <r>
      <t>PVC INSULATED 1100 Volts GRADE ALUMINIUM</t>
    </r>
    <r>
      <rPr>
        <b/>
        <sz val="10"/>
        <rFont val="Verdana"/>
        <family val="2"/>
      </rPr>
      <t xml:space="preserve"> : -</t>
    </r>
  </si>
  <si>
    <t>Km.</t>
  </si>
  <si>
    <t>4 Core</t>
  </si>
  <si>
    <t>2 Core</t>
  </si>
  <si>
    <r>
      <t>2.5 Sq.mm. ARMOURED CABLE</t>
    </r>
    <r>
      <rPr>
        <b/>
        <sz val="10"/>
        <rFont val="Verdana"/>
        <family val="2"/>
      </rPr>
      <t xml:space="preserve"> :-</t>
    </r>
  </si>
  <si>
    <r>
      <t>COPPER CONTROL CABLES</t>
    </r>
    <r>
      <rPr>
        <b/>
        <sz val="10"/>
        <rFont val="Verdana"/>
        <family val="2"/>
      </rPr>
      <t xml:space="preserve"> : -</t>
    </r>
  </si>
  <si>
    <t>33 kV</t>
  </si>
  <si>
    <t>11 kV</t>
  </si>
  <si>
    <r>
      <t>A.B. SWITCH  WITH COMPLETE  FITTING - POLYMER TYPE</t>
    </r>
    <r>
      <rPr>
        <b/>
        <sz val="10"/>
        <rFont val="Verdana"/>
        <family val="2"/>
      </rPr>
      <t xml:space="preserve"> -</t>
    </r>
  </si>
  <si>
    <t>Km</t>
  </si>
  <si>
    <t>0.10 Sq.inch (100 Sqmm Al. Eq.) (Dog)</t>
  </si>
  <si>
    <t>0.075 Sq.inch (80 Sqmm Al. Eq.) (Raccoon)</t>
  </si>
  <si>
    <t>0.05 Sq.inch (50/55 Sqmm Al. Eq.) (Rabbit)</t>
  </si>
  <si>
    <t>0.03 Sq.inch (30/34 Sqmm Al. Eq.) (Weasel)</t>
  </si>
  <si>
    <t>0.02 Sq.inch (20/22 Sqmm Al. Eq.) (Squirrel)</t>
  </si>
  <si>
    <r>
      <t>A.A.A.C. CONDUCTORS</t>
    </r>
    <r>
      <rPr>
        <b/>
        <sz val="10"/>
        <rFont val="Verdana"/>
        <family val="2"/>
      </rPr>
      <t xml:space="preserve"> :-</t>
    </r>
  </si>
  <si>
    <t xml:space="preserve">500 kVA (CEA Design) (4 Star) Copper Wound </t>
  </si>
  <si>
    <t xml:space="preserve">315 kVA (CEA Design) (4 Star) Copper Wound </t>
  </si>
  <si>
    <r>
      <t>CONVENTIONAL DISTRIBUTION TRANSFORMER 11/0.4 KV 4-STAR</t>
    </r>
    <r>
      <rPr>
        <b/>
        <sz val="10"/>
        <rFont val="Verdana"/>
        <family val="2"/>
      </rPr>
      <t xml:space="preserve"> :-</t>
    </r>
  </si>
  <si>
    <t>GST %</t>
  </si>
  <si>
    <t>Total rate including GST for purpose of estima tion and for drawal from Area store</t>
  </si>
  <si>
    <t>Amount of GST</t>
  </si>
  <si>
    <t>New Ex-works Rate including Freight charges</t>
  </si>
  <si>
    <t xml:space="preserve">Previous Ex-Works Rate + Freight charges in Revised SoR 2017-18 </t>
  </si>
  <si>
    <t>New Bin Code</t>
  </si>
  <si>
    <t>Unit</t>
  </si>
  <si>
    <t>PARTICULARS OF MATERIALS / ITEMS</t>
  </si>
  <si>
    <t>Sl. No.</t>
  </si>
  <si>
    <t>LIST OF ITEMS DELETED FOR SoR 2018-19</t>
  </si>
  <si>
    <t>Details for SoR 2018-19</t>
  </si>
</sst>
</file>

<file path=xl/styles.xml><?xml version="1.0" encoding="utf-8"?>
<styleSheet xmlns="http://schemas.openxmlformats.org/spreadsheetml/2006/main">
  <fonts count="19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Verdana"/>
      <family val="2"/>
    </font>
    <font>
      <b/>
      <sz val="8.5"/>
      <name val="Verdana"/>
      <family val="2"/>
    </font>
    <font>
      <b/>
      <sz val="10"/>
      <name val="Verdana"/>
      <family val="2"/>
    </font>
    <font>
      <sz val="10"/>
      <name val="Verdana"/>
      <family val="2"/>
    </font>
    <font>
      <vertAlign val="superscript"/>
      <sz val="10.5"/>
      <name val="Verdana"/>
      <family val="2"/>
    </font>
    <font>
      <sz val="10.5"/>
      <name val="Verdana"/>
      <family val="2"/>
    </font>
    <font>
      <b/>
      <u/>
      <sz val="10"/>
      <name val="Verdana"/>
      <family val="2"/>
    </font>
    <font>
      <b/>
      <sz val="7"/>
      <name val="Verdana"/>
      <family val="2"/>
    </font>
    <font>
      <b/>
      <sz val="9"/>
      <name val="Verdana"/>
      <family val="2"/>
    </font>
    <font>
      <b/>
      <sz val="7.5"/>
      <name val="Verdana"/>
      <family val="2"/>
    </font>
    <font>
      <b/>
      <sz val="11"/>
      <name val="Arial"/>
      <family val="2"/>
    </font>
    <font>
      <b/>
      <sz val="10.5"/>
      <name val="Arial"/>
      <family val="2"/>
    </font>
    <font>
      <b/>
      <u/>
      <sz val="14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indexed="8"/>
      <name val="Calibri"/>
      <family val="2"/>
    </font>
    <font>
      <sz val="11"/>
      <name val="Times New Roman"/>
      <family val="1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2">
    <xf numFmtId="0" fontId="0" fillId="0" borderId="0"/>
    <xf numFmtId="0" fontId="1" fillId="0" borderId="0"/>
    <xf numFmtId="0" fontId="1" fillId="0" borderId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" fillId="0" borderId="0"/>
    <xf numFmtId="0" fontId="17" fillId="0" borderId="0"/>
    <xf numFmtId="0" fontId="17" fillId="0" borderId="0"/>
    <xf numFmtId="0" fontId="18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</cellStyleXfs>
  <cellXfs count="109">
    <xf numFmtId="0" fontId="0" fillId="0" borderId="0" xfId="0"/>
    <xf numFmtId="0" fontId="0" fillId="0" borderId="0" xfId="0" applyFill="1" applyBorder="1"/>
    <xf numFmtId="0" fontId="1" fillId="0" borderId="1" xfId="1" applyFill="1" applyBorder="1" applyAlignment="1">
      <alignment vertical="center"/>
    </xf>
    <xf numFmtId="0" fontId="10" fillId="0" borderId="0" xfId="1" applyFont="1" applyFill="1" applyBorder="1" applyAlignment="1">
      <alignment horizontal="left" vertical="top" wrapText="1"/>
    </xf>
    <xf numFmtId="1" fontId="5" fillId="0" borderId="0" xfId="2" applyNumberFormat="1" applyFont="1" applyFill="1" applyBorder="1" applyAlignment="1">
      <alignment horizontal="center" vertical="top"/>
    </xf>
    <xf numFmtId="0" fontId="10" fillId="0" borderId="0" xfId="1" applyFont="1" applyFill="1" applyBorder="1" applyAlignment="1">
      <alignment vertical="top" wrapText="1"/>
    </xf>
    <xf numFmtId="0" fontId="1" fillId="0" borderId="0" xfId="2" applyFill="1" applyBorder="1" applyAlignment="1">
      <alignment vertical="center"/>
    </xf>
    <xf numFmtId="0" fontId="5" fillId="0" borderId="0" xfId="2" applyFont="1" applyFill="1" applyBorder="1" applyAlignment="1">
      <alignment vertical="center"/>
    </xf>
    <xf numFmtId="0" fontId="12" fillId="0" borderId="0" xfId="2" applyFont="1" applyFill="1" applyBorder="1" applyAlignment="1">
      <alignment horizontal="center" vertical="top" wrapText="1"/>
    </xf>
    <xf numFmtId="0" fontId="13" fillId="0" borderId="0" xfId="1" applyFont="1" applyFill="1" applyBorder="1" applyAlignment="1">
      <alignment vertical="top" wrapText="1"/>
    </xf>
    <xf numFmtId="0" fontId="13" fillId="0" borderId="0" xfId="2" applyFont="1" applyFill="1" applyBorder="1" applyAlignment="1">
      <alignment vertical="center" wrapText="1"/>
    </xf>
    <xf numFmtId="0" fontId="12" fillId="0" borderId="1" xfId="2" applyFont="1" applyFill="1" applyBorder="1" applyAlignment="1">
      <alignment horizontal="center" vertical="top" wrapText="1"/>
    </xf>
    <xf numFmtId="0" fontId="13" fillId="0" borderId="5" xfId="2" applyFont="1" applyFill="1" applyBorder="1" applyAlignment="1">
      <alignment horizontal="center" vertical="center"/>
    </xf>
    <xf numFmtId="0" fontId="13" fillId="0" borderId="8" xfId="2" applyFont="1" applyFill="1" applyBorder="1" applyAlignment="1">
      <alignment horizontal="center" vertical="top" wrapText="1"/>
    </xf>
    <xf numFmtId="0" fontId="13" fillId="0" borderId="8" xfId="2" applyFont="1" applyFill="1" applyBorder="1" applyAlignment="1">
      <alignment horizontal="center" vertical="center" wrapText="1"/>
    </xf>
    <xf numFmtId="0" fontId="4" fillId="0" borderId="1" xfId="2" applyFont="1" applyFill="1" applyBorder="1" applyAlignment="1">
      <alignment horizontal="center" vertical="top"/>
    </xf>
    <xf numFmtId="0" fontId="8" fillId="0" borderId="1" xfId="2" applyFont="1" applyFill="1" applyBorder="1" applyAlignment="1">
      <alignment vertical="top" wrapText="1"/>
    </xf>
    <xf numFmtId="2" fontId="5" fillId="0" borderId="1" xfId="2" applyNumberFormat="1" applyFont="1" applyFill="1" applyBorder="1" applyAlignment="1">
      <alignment horizontal="center" vertical="top"/>
    </xf>
    <xf numFmtId="0" fontId="5" fillId="0" borderId="1" xfId="2" applyFont="1" applyFill="1" applyBorder="1" applyAlignment="1">
      <alignment horizontal="center" vertical="top" wrapText="1"/>
    </xf>
    <xf numFmtId="0" fontId="5" fillId="0" borderId="1" xfId="2" applyFont="1" applyFill="1" applyBorder="1" applyAlignment="1">
      <alignment vertical="top" wrapText="1"/>
    </xf>
    <xf numFmtId="0" fontId="5" fillId="0" borderId="1" xfId="2" applyFont="1" applyFill="1" applyBorder="1" applyAlignment="1">
      <alignment horizontal="center" vertical="top"/>
    </xf>
    <xf numFmtId="1" fontId="4" fillId="0" borderId="1" xfId="2" applyNumberFormat="1" applyFont="1" applyFill="1" applyBorder="1" applyAlignment="1">
      <alignment horizontal="center" vertical="top" wrapText="1"/>
    </xf>
    <xf numFmtId="9" fontId="5" fillId="0" borderId="1" xfId="2" applyNumberFormat="1" applyFont="1" applyFill="1" applyBorder="1" applyAlignment="1">
      <alignment horizontal="center" vertical="top"/>
    </xf>
    <xf numFmtId="0" fontId="5" fillId="0" borderId="1" xfId="2" applyFont="1" applyFill="1" applyBorder="1" applyAlignment="1">
      <alignment horizontal="center" vertical="center" wrapText="1"/>
    </xf>
    <xf numFmtId="0" fontId="8" fillId="0" borderId="1" xfId="2" applyFont="1" applyFill="1" applyBorder="1" applyAlignment="1">
      <alignment vertical="center" wrapText="1"/>
    </xf>
    <xf numFmtId="0" fontId="8" fillId="0" borderId="6" xfId="2" applyFont="1" applyFill="1" applyBorder="1" applyAlignment="1">
      <alignment vertical="center" wrapText="1"/>
    </xf>
    <xf numFmtId="0" fontId="1" fillId="0" borderId="0" xfId="2" applyFill="1"/>
    <xf numFmtId="0" fontId="5" fillId="0" borderId="1" xfId="2" applyNumberFormat="1" applyFont="1" applyFill="1" applyBorder="1" applyAlignment="1">
      <alignment horizontal="center" vertical="top" wrapText="1"/>
    </xf>
    <xf numFmtId="0" fontId="1" fillId="0" borderId="1" xfId="2" applyFill="1" applyBorder="1" applyAlignment="1">
      <alignment vertical="top"/>
    </xf>
    <xf numFmtId="0" fontId="4" fillId="0" borderId="1" xfId="2" applyFont="1" applyFill="1" applyBorder="1" applyAlignment="1">
      <alignment horizontal="center" vertical="top" wrapText="1"/>
    </xf>
    <xf numFmtId="0" fontId="8" fillId="0" borderId="1" xfId="2" applyFont="1" applyFill="1" applyBorder="1" applyAlignment="1">
      <alignment horizontal="left" vertical="top" wrapText="1"/>
    </xf>
    <xf numFmtId="0" fontId="4" fillId="0" borderId="1" xfId="2" applyFont="1" applyFill="1" applyBorder="1" applyAlignment="1">
      <alignment horizontal="left" vertical="center" wrapText="1"/>
    </xf>
    <xf numFmtId="0" fontId="5" fillId="0" borderId="1" xfId="2" applyNumberFormat="1" applyFont="1" applyFill="1" applyBorder="1" applyAlignment="1">
      <alignment horizontal="center" vertical="center" wrapText="1"/>
    </xf>
    <xf numFmtId="1" fontId="5" fillId="0" borderId="1" xfId="2" applyNumberFormat="1" applyFont="1" applyFill="1" applyBorder="1" applyAlignment="1">
      <alignment horizontal="center" vertical="center" wrapText="1"/>
    </xf>
    <xf numFmtId="2" fontId="5" fillId="0" borderId="1" xfId="2" applyNumberFormat="1" applyFont="1" applyFill="1" applyBorder="1" applyAlignment="1">
      <alignment horizontal="center" vertical="top" wrapText="1"/>
    </xf>
    <xf numFmtId="2" fontId="4" fillId="0" borderId="1" xfId="2" applyNumberFormat="1" applyFont="1" applyFill="1" applyBorder="1" applyAlignment="1">
      <alignment horizontal="center" vertical="top"/>
    </xf>
    <xf numFmtId="0" fontId="8" fillId="0" borderId="7" xfId="1" applyFont="1" applyFill="1" applyBorder="1" applyAlignment="1">
      <alignment vertical="top" wrapText="1"/>
    </xf>
    <xf numFmtId="2" fontId="5" fillId="0" borderId="1" xfId="0" applyNumberFormat="1" applyFont="1" applyFill="1" applyBorder="1" applyAlignment="1">
      <alignment horizontal="center" vertical="top"/>
    </xf>
    <xf numFmtId="1" fontId="5" fillId="0" borderId="1" xfId="2" applyNumberFormat="1" applyFont="1" applyFill="1" applyBorder="1" applyAlignment="1">
      <alignment horizontal="center" vertical="top"/>
    </xf>
    <xf numFmtId="10" fontId="5" fillId="0" borderId="1" xfId="2" applyNumberFormat="1" applyFont="1" applyFill="1" applyBorder="1" applyAlignment="1">
      <alignment horizontal="center" vertical="center"/>
    </xf>
    <xf numFmtId="0" fontId="5" fillId="0" borderId="3" xfId="1" applyFont="1" applyFill="1" applyBorder="1" applyAlignment="1">
      <alignment horizontal="center" vertical="top" wrapText="1"/>
    </xf>
    <xf numFmtId="0" fontId="5" fillId="0" borderId="5" xfId="2" applyNumberFormat="1" applyFont="1" applyFill="1" applyBorder="1" applyAlignment="1">
      <alignment horizontal="center" vertical="top" wrapText="1"/>
    </xf>
    <xf numFmtId="0" fontId="11" fillId="0" borderId="0" xfId="1" applyFont="1" applyFill="1" applyBorder="1" applyAlignment="1">
      <alignment vertical="top" wrapText="1"/>
    </xf>
    <xf numFmtId="0" fontId="4" fillId="0" borderId="1" xfId="2" applyFont="1" applyFill="1" applyBorder="1" applyAlignment="1">
      <alignment vertical="center" wrapText="1"/>
    </xf>
    <xf numFmtId="0" fontId="4" fillId="0" borderId="5" xfId="2" applyFont="1" applyFill="1" applyBorder="1" applyAlignment="1">
      <alignment vertical="center" wrapText="1"/>
    </xf>
    <xf numFmtId="0" fontId="5" fillId="0" borderId="1" xfId="2" applyFont="1" applyFill="1" applyBorder="1" applyAlignment="1">
      <alignment horizontal="left" vertical="top" wrapText="1"/>
    </xf>
    <xf numFmtId="0" fontId="5" fillId="0" borderId="1" xfId="2" applyFont="1" applyFill="1" applyBorder="1" applyAlignment="1">
      <alignment vertical="top"/>
    </xf>
    <xf numFmtId="0" fontId="4" fillId="0" borderId="2" xfId="1" applyFont="1" applyFill="1" applyBorder="1" applyAlignment="1">
      <alignment vertical="top" wrapText="1"/>
    </xf>
    <xf numFmtId="0" fontId="5" fillId="0" borderId="7" xfId="1" applyFont="1" applyFill="1" applyBorder="1" applyAlignment="1">
      <alignment horizontal="center" vertical="top" wrapText="1"/>
    </xf>
    <xf numFmtId="0" fontId="4" fillId="0" borderId="6" xfId="1" applyFont="1" applyFill="1" applyBorder="1" applyAlignment="1">
      <alignment vertical="top" wrapText="1"/>
    </xf>
    <xf numFmtId="2" fontId="5" fillId="0" borderId="6" xfId="1" applyNumberFormat="1" applyFont="1" applyFill="1" applyBorder="1" applyAlignment="1">
      <alignment horizontal="center" vertical="top" wrapText="1"/>
    </xf>
    <xf numFmtId="0" fontId="1" fillId="0" borderId="6" xfId="1" applyFill="1" applyBorder="1" applyAlignment="1">
      <alignment vertical="center"/>
    </xf>
    <xf numFmtId="0" fontId="1" fillId="0" borderId="0" xfId="1" applyFill="1" applyAlignment="1">
      <alignment vertical="center"/>
    </xf>
    <xf numFmtId="0" fontId="5" fillId="0" borderId="1" xfId="1" applyFont="1" applyFill="1" applyBorder="1" applyAlignment="1">
      <alignment horizontal="center" vertical="top" wrapText="1"/>
    </xf>
    <xf numFmtId="0" fontId="5" fillId="0" borderId="3" xfId="1" applyFont="1" applyFill="1" applyBorder="1" applyAlignment="1">
      <alignment vertical="top" wrapText="1"/>
    </xf>
    <xf numFmtId="2" fontId="5" fillId="0" borderId="3" xfId="1" applyNumberFormat="1" applyFont="1" applyFill="1" applyBorder="1" applyAlignment="1">
      <alignment horizontal="center" vertical="top" wrapText="1"/>
    </xf>
    <xf numFmtId="9" fontId="5" fillId="0" borderId="3" xfId="2" applyNumberFormat="1" applyFont="1" applyFill="1" applyBorder="1" applyAlignment="1">
      <alignment horizontal="center" vertical="top"/>
    </xf>
    <xf numFmtId="0" fontId="5" fillId="0" borderId="1" xfId="1" applyFont="1" applyFill="1" applyBorder="1" applyAlignment="1">
      <alignment vertical="top" wrapText="1"/>
    </xf>
    <xf numFmtId="2" fontId="5" fillId="0" borderId="1" xfId="1" applyNumberFormat="1" applyFont="1" applyFill="1" applyBorder="1" applyAlignment="1">
      <alignment horizontal="center" vertical="top" wrapText="1"/>
    </xf>
    <xf numFmtId="0" fontId="5" fillId="0" borderId="1" xfId="1" applyNumberFormat="1" applyFont="1" applyFill="1" applyBorder="1" applyAlignment="1">
      <alignment horizontal="center" vertical="top" wrapText="1"/>
    </xf>
    <xf numFmtId="0" fontId="1" fillId="0" borderId="1" xfId="1" applyFont="1" applyFill="1" applyBorder="1" applyAlignment="1">
      <alignment horizontal="center" vertical="top"/>
    </xf>
    <xf numFmtId="0" fontId="5" fillId="0" borderId="8" xfId="1" applyFont="1" applyFill="1" applyBorder="1" applyAlignment="1">
      <alignment vertical="top" wrapText="1"/>
    </xf>
    <xf numFmtId="0" fontId="5" fillId="0" borderId="8" xfId="1" applyFont="1" applyFill="1" applyBorder="1" applyAlignment="1">
      <alignment horizontal="center" vertical="top" wrapText="1"/>
    </xf>
    <xf numFmtId="2" fontId="5" fillId="0" borderId="8" xfId="1" applyNumberFormat="1" applyFont="1" applyFill="1" applyBorder="1" applyAlignment="1">
      <alignment horizontal="center" vertical="top" wrapText="1"/>
    </xf>
    <xf numFmtId="1" fontId="4" fillId="0" borderId="8" xfId="2" applyNumberFormat="1" applyFont="1" applyFill="1" applyBorder="1" applyAlignment="1">
      <alignment horizontal="center" vertical="top" wrapText="1"/>
    </xf>
    <xf numFmtId="9" fontId="5" fillId="0" borderId="8" xfId="2" applyNumberFormat="1" applyFont="1" applyFill="1" applyBorder="1" applyAlignment="1">
      <alignment horizontal="center" vertical="top"/>
    </xf>
    <xf numFmtId="0" fontId="5" fillId="0" borderId="1" xfId="1" applyNumberFormat="1" applyFont="1" applyFill="1" applyBorder="1" applyAlignment="1">
      <alignment horizontal="center" vertical="top"/>
    </xf>
    <xf numFmtId="0" fontId="4" fillId="0" borderId="7" xfId="1" applyFont="1" applyFill="1" applyBorder="1" applyAlignment="1">
      <alignment horizontal="center" vertical="top" wrapText="1"/>
    </xf>
    <xf numFmtId="0" fontId="5" fillId="0" borderId="6" xfId="1" applyFont="1" applyFill="1" applyBorder="1" applyAlignment="1">
      <alignment horizontal="center" vertical="top" wrapText="1"/>
    </xf>
    <xf numFmtId="0" fontId="5" fillId="0" borderId="6" xfId="1" applyNumberFormat="1" applyFont="1" applyFill="1" applyBorder="1" applyAlignment="1">
      <alignment horizontal="center" vertical="top"/>
    </xf>
    <xf numFmtId="1" fontId="5" fillId="0" borderId="6" xfId="1" applyNumberFormat="1" applyFont="1" applyFill="1" applyBorder="1" applyAlignment="1">
      <alignment horizontal="center" vertical="top" wrapText="1"/>
    </xf>
    <xf numFmtId="10" fontId="5" fillId="0" borderId="6" xfId="1" applyNumberFormat="1" applyFont="1" applyFill="1" applyBorder="1" applyAlignment="1">
      <alignment horizontal="center" vertical="top"/>
    </xf>
    <xf numFmtId="0" fontId="5" fillId="0" borderId="5" xfId="1" applyNumberFormat="1" applyFont="1" applyFill="1" applyBorder="1" applyAlignment="1">
      <alignment horizontal="center" vertical="top"/>
    </xf>
    <xf numFmtId="2" fontId="5" fillId="0" borderId="5" xfId="1" applyNumberFormat="1" applyFont="1" applyFill="1" applyBorder="1" applyAlignment="1">
      <alignment horizontal="center" vertical="top" wrapText="1"/>
    </xf>
    <xf numFmtId="1" fontId="5" fillId="0" borderId="1" xfId="1" applyNumberFormat="1" applyFont="1" applyFill="1" applyBorder="1" applyAlignment="1">
      <alignment horizontal="center" vertical="top" wrapText="1"/>
    </xf>
    <xf numFmtId="0" fontId="9" fillId="0" borderId="0" xfId="1" applyFont="1" applyFill="1" applyBorder="1" applyAlignment="1">
      <alignment vertical="top" wrapText="1"/>
    </xf>
    <xf numFmtId="0" fontId="8" fillId="0" borderId="6" xfId="1" applyFont="1" applyFill="1" applyBorder="1" applyAlignment="1">
      <alignment vertical="center" wrapText="1"/>
    </xf>
    <xf numFmtId="0" fontId="3" fillId="0" borderId="0" xfId="1" applyFont="1" applyFill="1" applyBorder="1" applyAlignment="1">
      <alignment vertical="top" wrapText="1"/>
    </xf>
    <xf numFmtId="0" fontId="5" fillId="0" borderId="1" xfId="1" applyFont="1" applyFill="1" applyBorder="1" applyAlignment="1">
      <alignment horizontal="center" vertical="top"/>
    </xf>
    <xf numFmtId="0" fontId="5" fillId="0" borderId="1" xfId="1" applyFont="1" applyFill="1" applyBorder="1" applyAlignment="1">
      <alignment horizontal="left" vertical="top" wrapText="1"/>
    </xf>
    <xf numFmtId="2" fontId="5" fillId="0" borderId="1" xfId="1" applyNumberFormat="1" applyFont="1" applyFill="1" applyBorder="1" applyAlignment="1">
      <alignment horizontal="center" vertical="top"/>
    </xf>
    <xf numFmtId="1" fontId="4" fillId="0" borderId="3" xfId="2" applyNumberFormat="1" applyFont="1" applyFill="1" applyBorder="1" applyAlignment="1">
      <alignment horizontal="center" vertical="top" wrapText="1"/>
    </xf>
    <xf numFmtId="0" fontId="0" fillId="0" borderId="1" xfId="0" applyFill="1" applyBorder="1"/>
    <xf numFmtId="0" fontId="2" fillId="0" borderId="1" xfId="1" applyFont="1" applyFill="1" applyBorder="1" applyAlignment="1">
      <alignment vertical="top" wrapText="1"/>
    </xf>
    <xf numFmtId="0" fontId="2" fillId="0" borderId="2" xfId="1" applyFont="1" applyFill="1" applyBorder="1" applyAlignment="1">
      <alignment vertical="top" wrapText="1"/>
    </xf>
    <xf numFmtId="0" fontId="9" fillId="0" borderId="2" xfId="1" applyFont="1" applyFill="1" applyBorder="1" applyAlignment="1">
      <alignment vertical="top" wrapText="1"/>
    </xf>
    <xf numFmtId="0" fontId="10" fillId="0" borderId="2" xfId="1" applyFont="1" applyFill="1" applyBorder="1" applyAlignment="1">
      <alignment vertical="top" wrapText="1"/>
    </xf>
    <xf numFmtId="0" fontId="14" fillId="0" borderId="0" xfId="0" applyFont="1" applyFill="1" applyBorder="1" applyAlignment="1">
      <alignment horizontal="center" vertical="center"/>
    </xf>
    <xf numFmtId="0" fontId="3" fillId="0" borderId="2" xfId="1" applyFont="1" applyFill="1" applyBorder="1" applyAlignment="1">
      <alignment horizontal="left" vertical="top" wrapText="1"/>
    </xf>
    <xf numFmtId="0" fontId="5" fillId="0" borderId="1" xfId="1" applyFont="1" applyFill="1" applyBorder="1" applyAlignment="1">
      <alignment horizontal="center" vertical="top" wrapText="1"/>
    </xf>
    <xf numFmtId="0" fontId="5" fillId="0" borderId="8" xfId="1" applyFont="1" applyFill="1" applyBorder="1" applyAlignment="1">
      <alignment horizontal="center" vertical="top" wrapText="1"/>
    </xf>
    <xf numFmtId="0" fontId="5" fillId="0" borderId="4" xfId="1" applyFont="1" applyFill="1" applyBorder="1" applyAlignment="1">
      <alignment horizontal="center" vertical="top" wrapText="1"/>
    </xf>
    <xf numFmtId="0" fontId="5" fillId="0" borderId="3" xfId="1" applyFont="1" applyFill="1" applyBorder="1" applyAlignment="1">
      <alignment horizontal="center" vertical="top" wrapText="1"/>
    </xf>
    <xf numFmtId="0" fontId="5" fillId="0" borderId="1" xfId="2" applyFont="1" applyFill="1" applyBorder="1" applyAlignment="1">
      <alignment horizontal="center" vertical="top" wrapText="1"/>
    </xf>
    <xf numFmtId="0" fontId="12" fillId="0" borderId="7" xfId="2" applyFont="1" applyFill="1" applyBorder="1" applyAlignment="1">
      <alignment horizontal="center" vertical="top" wrapText="1"/>
    </xf>
    <xf numFmtId="0" fontId="12" fillId="0" borderId="5" xfId="2" applyFont="1" applyFill="1" applyBorder="1" applyAlignment="1">
      <alignment horizontal="center" vertical="top" wrapText="1"/>
    </xf>
    <xf numFmtId="0" fontId="5" fillId="0" borderId="8" xfId="2" applyFont="1" applyFill="1" applyBorder="1" applyAlignment="1">
      <alignment horizontal="center" vertical="top" wrapText="1"/>
    </xf>
    <xf numFmtId="0" fontId="5" fillId="0" borderId="4" xfId="2" applyFont="1" applyFill="1" applyBorder="1" applyAlignment="1">
      <alignment horizontal="center" vertical="top" wrapText="1"/>
    </xf>
    <xf numFmtId="0" fontId="5" fillId="0" borderId="3" xfId="2" applyFont="1" applyFill="1" applyBorder="1" applyAlignment="1">
      <alignment horizontal="center" vertical="top" wrapText="1"/>
    </xf>
    <xf numFmtId="0" fontId="13" fillId="0" borderId="12" xfId="2" applyFont="1" applyFill="1" applyBorder="1" applyAlignment="1">
      <alignment horizontal="center" vertical="center" wrapText="1"/>
    </xf>
    <xf numFmtId="0" fontId="13" fillId="0" borderId="11" xfId="2" applyFont="1" applyFill="1" applyBorder="1" applyAlignment="1">
      <alignment horizontal="center" vertical="center" wrapText="1"/>
    </xf>
    <xf numFmtId="0" fontId="13" fillId="0" borderId="10" xfId="2" applyFont="1" applyFill="1" applyBorder="1" applyAlignment="1">
      <alignment horizontal="center" vertical="center" wrapText="1"/>
    </xf>
    <xf numFmtId="0" fontId="13" fillId="0" borderId="9" xfId="2" applyFont="1" applyFill="1" applyBorder="1" applyAlignment="1">
      <alignment horizontal="center" vertical="center" wrapText="1"/>
    </xf>
    <xf numFmtId="0" fontId="13" fillId="0" borderId="1" xfId="2" applyFont="1" applyFill="1" applyBorder="1" applyAlignment="1">
      <alignment horizontal="center" vertical="center" wrapText="1"/>
    </xf>
    <xf numFmtId="0" fontId="13" fillId="0" borderId="8" xfId="2" applyFont="1" applyFill="1" applyBorder="1" applyAlignment="1">
      <alignment horizontal="center" vertical="top" wrapText="1"/>
    </xf>
    <xf numFmtId="0" fontId="13" fillId="0" borderId="3" xfId="2" applyFont="1" applyFill="1" applyBorder="1" applyAlignment="1">
      <alignment horizontal="center" vertical="top" wrapText="1"/>
    </xf>
    <xf numFmtId="0" fontId="13" fillId="0" borderId="1" xfId="2" applyFont="1" applyFill="1" applyBorder="1" applyAlignment="1">
      <alignment horizontal="center" vertical="center"/>
    </xf>
    <xf numFmtId="0" fontId="13" fillId="0" borderId="8" xfId="2" applyFont="1" applyFill="1" applyBorder="1" applyAlignment="1">
      <alignment horizontal="center" vertical="center" wrapText="1"/>
    </xf>
    <xf numFmtId="0" fontId="13" fillId="0" borderId="3" xfId="2" applyFont="1" applyFill="1" applyBorder="1" applyAlignment="1">
      <alignment horizontal="center" vertical="center" wrapText="1"/>
    </xf>
  </cellXfs>
  <cellStyles count="22">
    <cellStyle name="Comma 2" xfId="3"/>
    <cellStyle name="Comma 2 2" xfId="4"/>
    <cellStyle name="Normal" xfId="0" builtinId="0"/>
    <cellStyle name="Normal 10" xfId="5"/>
    <cellStyle name="Normal 10 4" xfId="6"/>
    <cellStyle name="Normal 2" xfId="1"/>
    <cellStyle name="Normal 2 2" xfId="7"/>
    <cellStyle name="Normal 2 2 2" xfId="8"/>
    <cellStyle name="Normal 2 2 2 3" xfId="2"/>
    <cellStyle name="Normal 2 2 3" xfId="9"/>
    <cellStyle name="Normal 2 2 3 3" xfId="10"/>
    <cellStyle name="Normal 21" xfId="11"/>
    <cellStyle name="Normal 3" xfId="12"/>
    <cellStyle name="Normal 3 2" xfId="13"/>
    <cellStyle name="Normal 3 4" xfId="14"/>
    <cellStyle name="Normal 3 4 2" xfId="15"/>
    <cellStyle name="Normal 4" xfId="16"/>
    <cellStyle name="Normal 5" xfId="17"/>
    <cellStyle name="Normal 6" xfId="18"/>
    <cellStyle name="Normal 7" xfId="19"/>
    <cellStyle name="Normal 8" xfId="20"/>
    <cellStyle name="Percent 2" xfId="2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6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7" sqref="H7"/>
    </sheetView>
  </sheetViews>
  <sheetFormatPr defaultColWidth="8.85546875" defaultRowHeight="15"/>
  <cols>
    <col min="1" max="1" width="4.5703125" style="1" customWidth="1"/>
    <col min="2" max="2" width="5.140625" style="1" customWidth="1"/>
    <col min="3" max="3" width="37.7109375" style="1" customWidth="1"/>
    <col min="4" max="4" width="6" style="1" customWidth="1"/>
    <col min="5" max="5" width="12.7109375" style="1" customWidth="1"/>
    <col min="6" max="6" width="13.28515625" style="1" customWidth="1"/>
    <col min="7" max="7" width="12.5703125" style="1" customWidth="1"/>
    <col min="8" max="8" width="8.5703125" style="1" customWidth="1"/>
    <col min="9" max="9" width="19.7109375" style="1" customWidth="1"/>
    <col min="10" max="10" width="5.7109375" style="1" customWidth="1"/>
    <col min="11" max="16384" width="8.85546875" style="1"/>
  </cols>
  <sheetData>
    <row r="1" spans="1:12" ht="21.75" customHeight="1">
      <c r="C1" s="87" t="s">
        <v>94</v>
      </c>
      <c r="D1" s="87"/>
      <c r="E1" s="87"/>
      <c r="F1" s="87"/>
      <c r="G1" s="87"/>
      <c r="H1" s="87"/>
      <c r="I1" s="87"/>
    </row>
    <row r="3" spans="1:12" ht="15" customHeight="1">
      <c r="A3" s="107" t="s">
        <v>93</v>
      </c>
      <c r="B3" s="99" t="s">
        <v>92</v>
      </c>
      <c r="C3" s="100"/>
      <c r="D3" s="103" t="s">
        <v>91</v>
      </c>
      <c r="E3" s="103" t="s">
        <v>90</v>
      </c>
      <c r="F3" s="104" t="s">
        <v>89</v>
      </c>
      <c r="G3" s="106" t="s">
        <v>95</v>
      </c>
      <c r="H3" s="106"/>
      <c r="I3" s="106"/>
      <c r="J3" s="12"/>
    </row>
    <row r="4" spans="1:12" ht="71.25" customHeight="1">
      <c r="A4" s="108"/>
      <c r="B4" s="101"/>
      <c r="C4" s="102"/>
      <c r="D4" s="103"/>
      <c r="E4" s="103"/>
      <c r="F4" s="105"/>
      <c r="G4" s="13" t="s">
        <v>88</v>
      </c>
      <c r="H4" s="14" t="s">
        <v>87</v>
      </c>
      <c r="I4" s="13" t="s">
        <v>86</v>
      </c>
      <c r="J4" s="14" t="s">
        <v>85</v>
      </c>
      <c r="K4" s="10"/>
      <c r="L4" s="9"/>
    </row>
    <row r="5" spans="1:12">
      <c r="A5" s="11">
        <v>1</v>
      </c>
      <c r="B5" s="94">
        <v>2</v>
      </c>
      <c r="C5" s="95"/>
      <c r="D5" s="11">
        <v>3</v>
      </c>
      <c r="E5" s="11">
        <v>4</v>
      </c>
      <c r="F5" s="11">
        <v>5</v>
      </c>
      <c r="G5" s="11">
        <v>7</v>
      </c>
      <c r="H5" s="11">
        <v>8</v>
      </c>
      <c r="I5" s="11">
        <v>9</v>
      </c>
      <c r="J5" s="11">
        <v>10</v>
      </c>
      <c r="K5" s="10"/>
      <c r="L5" s="9"/>
    </row>
    <row r="6" spans="1:12" ht="29.25" customHeight="1">
      <c r="A6" s="96">
        <v>1</v>
      </c>
      <c r="B6" s="15" t="s">
        <v>17</v>
      </c>
      <c r="C6" s="16" t="s">
        <v>84</v>
      </c>
      <c r="D6" s="11"/>
      <c r="E6" s="11"/>
      <c r="F6" s="11"/>
      <c r="G6" s="17"/>
      <c r="H6" s="17"/>
      <c r="I6" s="17"/>
      <c r="J6" s="11"/>
      <c r="K6" s="8"/>
      <c r="L6" s="8"/>
    </row>
    <row r="7" spans="1:12" ht="28.5" customHeight="1">
      <c r="A7" s="97"/>
      <c r="B7" s="18" t="s">
        <v>45</v>
      </c>
      <c r="C7" s="19" t="s">
        <v>83</v>
      </c>
      <c r="D7" s="18" t="s">
        <v>3</v>
      </c>
      <c r="E7" s="20">
        <v>7132210012</v>
      </c>
      <c r="F7" s="18">
        <f>321253.51+(2865*1.88)</f>
        <v>326639.71000000002</v>
      </c>
      <c r="G7" s="21" t="s">
        <v>0</v>
      </c>
      <c r="H7" s="17"/>
      <c r="I7" s="21" t="s">
        <v>0</v>
      </c>
      <c r="J7" s="22"/>
      <c r="K7" s="7"/>
      <c r="L7" s="6"/>
    </row>
    <row r="8" spans="1:12" ht="28.5" customHeight="1">
      <c r="A8" s="98"/>
      <c r="B8" s="18" t="s">
        <v>43</v>
      </c>
      <c r="C8" s="19" t="s">
        <v>82</v>
      </c>
      <c r="D8" s="18" t="s">
        <v>3</v>
      </c>
      <c r="E8" s="20">
        <v>7132210015</v>
      </c>
      <c r="F8" s="18">
        <f>535753.49+(4775*1.88)</f>
        <v>544730.49</v>
      </c>
      <c r="G8" s="21" t="s">
        <v>0</v>
      </c>
      <c r="H8" s="17"/>
      <c r="I8" s="21" t="s">
        <v>0</v>
      </c>
      <c r="J8" s="22"/>
      <c r="K8" s="4"/>
      <c r="L8" s="5"/>
    </row>
    <row r="9" spans="1:12">
      <c r="A9" s="96">
        <v>16</v>
      </c>
      <c r="B9" s="23"/>
      <c r="C9" s="16" t="s">
        <v>81</v>
      </c>
      <c r="D9" s="24"/>
      <c r="E9" s="25"/>
      <c r="F9" s="24"/>
      <c r="G9" s="17"/>
      <c r="H9" s="17"/>
      <c r="I9" s="17"/>
      <c r="J9" s="24"/>
      <c r="K9" s="4"/>
      <c r="L9" s="5"/>
    </row>
    <row r="10" spans="1:12" ht="29.25" customHeight="1">
      <c r="A10" s="97"/>
      <c r="B10" s="18" t="s">
        <v>7</v>
      </c>
      <c r="C10" s="19" t="s">
        <v>80</v>
      </c>
      <c r="D10" s="18" t="s">
        <v>75</v>
      </c>
      <c r="E10" s="27">
        <v>7130830025</v>
      </c>
      <c r="F10" s="21" t="s">
        <v>0</v>
      </c>
      <c r="G10" s="21" t="s">
        <v>0</v>
      </c>
      <c r="H10" s="17"/>
      <c r="I10" s="21" t="s">
        <v>0</v>
      </c>
      <c r="J10" s="28"/>
      <c r="K10" s="4"/>
      <c r="L10" s="5"/>
    </row>
    <row r="11" spans="1:12" ht="29.25" customHeight="1">
      <c r="A11" s="97"/>
      <c r="B11" s="18" t="s">
        <v>5</v>
      </c>
      <c r="C11" s="19" t="s">
        <v>79</v>
      </c>
      <c r="D11" s="18" t="s">
        <v>75</v>
      </c>
      <c r="E11" s="27">
        <v>7130830026</v>
      </c>
      <c r="F11" s="21" t="s">
        <v>0</v>
      </c>
      <c r="G11" s="21" t="s">
        <v>0</v>
      </c>
      <c r="H11" s="17"/>
      <c r="I11" s="21" t="s">
        <v>0</v>
      </c>
      <c r="J11" s="28"/>
      <c r="K11" s="4"/>
      <c r="L11" s="3"/>
    </row>
    <row r="12" spans="1:12" ht="28.5" customHeight="1">
      <c r="A12" s="97"/>
      <c r="B12" s="18" t="s">
        <v>15</v>
      </c>
      <c r="C12" s="19" t="s">
        <v>78</v>
      </c>
      <c r="D12" s="18" t="s">
        <v>75</v>
      </c>
      <c r="E12" s="27">
        <v>7130830027</v>
      </c>
      <c r="F12" s="21" t="s">
        <v>0</v>
      </c>
      <c r="G12" s="21" t="s">
        <v>0</v>
      </c>
      <c r="H12" s="17"/>
      <c r="I12" s="21" t="s">
        <v>0</v>
      </c>
      <c r="J12" s="28"/>
    </row>
    <row r="13" spans="1:12" ht="28.5" customHeight="1">
      <c r="A13" s="97"/>
      <c r="B13" s="18" t="s">
        <v>13</v>
      </c>
      <c r="C13" s="19" t="s">
        <v>77</v>
      </c>
      <c r="D13" s="18" t="s">
        <v>75</v>
      </c>
      <c r="E13" s="27">
        <v>7130830028</v>
      </c>
      <c r="F13" s="21" t="s">
        <v>0</v>
      </c>
      <c r="G13" s="21" t="s">
        <v>0</v>
      </c>
      <c r="H13" s="17"/>
      <c r="I13" s="21" t="s">
        <v>0</v>
      </c>
      <c r="J13" s="28"/>
    </row>
    <row r="14" spans="1:12" ht="17.25" customHeight="1">
      <c r="A14" s="98"/>
      <c r="B14" s="18" t="s">
        <v>11</v>
      </c>
      <c r="C14" s="19" t="s">
        <v>76</v>
      </c>
      <c r="D14" s="18" t="s">
        <v>75</v>
      </c>
      <c r="E14" s="27">
        <v>7130830084</v>
      </c>
      <c r="F14" s="21" t="s">
        <v>0</v>
      </c>
      <c r="G14" s="21" t="s">
        <v>0</v>
      </c>
      <c r="H14" s="17"/>
      <c r="I14" s="21" t="s">
        <v>0</v>
      </c>
      <c r="J14" s="28"/>
    </row>
    <row r="15" spans="1:12" ht="25.5">
      <c r="A15" s="96">
        <v>23</v>
      </c>
      <c r="B15" s="29" t="s">
        <v>17</v>
      </c>
      <c r="C15" s="30" t="s">
        <v>74</v>
      </c>
      <c r="D15" s="31"/>
      <c r="E15" s="32"/>
      <c r="F15" s="33"/>
      <c r="G15" s="17"/>
      <c r="H15" s="17"/>
      <c r="I15" s="17"/>
      <c r="J15" s="33"/>
    </row>
    <row r="16" spans="1:12" ht="20.25" customHeight="1">
      <c r="A16" s="97"/>
      <c r="B16" s="18" t="s">
        <v>7</v>
      </c>
      <c r="C16" s="19" t="s">
        <v>73</v>
      </c>
      <c r="D16" s="18" t="s">
        <v>3</v>
      </c>
      <c r="E16" s="27">
        <v>7131930107</v>
      </c>
      <c r="F16" s="34">
        <v>4825.32</v>
      </c>
      <c r="G16" s="21" t="s">
        <v>0</v>
      </c>
      <c r="H16" s="35"/>
      <c r="I16" s="21" t="s">
        <v>0</v>
      </c>
      <c r="J16" s="22"/>
    </row>
    <row r="17" spans="1:11" ht="21.75" customHeight="1">
      <c r="A17" s="98"/>
      <c r="B17" s="18" t="s">
        <v>5</v>
      </c>
      <c r="C17" s="19" t="s">
        <v>72</v>
      </c>
      <c r="D17" s="18" t="s">
        <v>3</v>
      </c>
      <c r="E17" s="27">
        <v>7131930108</v>
      </c>
      <c r="F17" s="34">
        <v>10525.59</v>
      </c>
      <c r="G17" s="21" t="s">
        <v>0</v>
      </c>
      <c r="H17" s="35"/>
      <c r="I17" s="21" t="s">
        <v>0</v>
      </c>
      <c r="J17" s="22"/>
    </row>
    <row r="18" spans="1:11">
      <c r="A18" s="96">
        <v>39</v>
      </c>
      <c r="B18" s="29"/>
      <c r="C18" s="36" t="s">
        <v>71</v>
      </c>
      <c r="D18" s="18"/>
      <c r="E18" s="20"/>
      <c r="F18" s="17"/>
      <c r="G18" s="17"/>
      <c r="H18" s="17"/>
      <c r="I18" s="37"/>
      <c r="J18" s="22"/>
    </row>
    <row r="19" spans="1:11">
      <c r="A19" s="97"/>
      <c r="B19" s="29" t="s">
        <v>17</v>
      </c>
      <c r="C19" s="36" t="s">
        <v>70</v>
      </c>
      <c r="D19" s="18"/>
      <c r="E19" s="27"/>
      <c r="F19" s="38"/>
      <c r="G19" s="17"/>
      <c r="H19" s="17"/>
      <c r="I19" s="17"/>
      <c r="J19" s="39"/>
    </row>
    <row r="20" spans="1:11" ht="21.75" customHeight="1">
      <c r="A20" s="97"/>
      <c r="B20" s="18" t="s">
        <v>7</v>
      </c>
      <c r="C20" s="19" t="s">
        <v>69</v>
      </c>
      <c r="D20" s="18" t="s">
        <v>67</v>
      </c>
      <c r="E20" s="27">
        <v>7130310652</v>
      </c>
      <c r="F20" s="21" t="s">
        <v>0</v>
      </c>
      <c r="G20" s="21" t="s">
        <v>0</v>
      </c>
      <c r="H20" s="35"/>
      <c r="I20" s="21" t="s">
        <v>0</v>
      </c>
      <c r="J20" s="39"/>
    </row>
    <row r="21" spans="1:11" ht="21.75" customHeight="1">
      <c r="A21" s="98"/>
      <c r="B21" s="18" t="s">
        <v>5</v>
      </c>
      <c r="C21" s="19" t="s">
        <v>68</v>
      </c>
      <c r="D21" s="18" t="s">
        <v>67</v>
      </c>
      <c r="E21" s="18">
        <v>7130310654</v>
      </c>
      <c r="F21" s="21" t="s">
        <v>0</v>
      </c>
      <c r="G21" s="21" t="s">
        <v>0</v>
      </c>
      <c r="H21" s="35"/>
      <c r="I21" s="21" t="s">
        <v>0</v>
      </c>
      <c r="J21" s="39"/>
    </row>
    <row r="22" spans="1:11" ht="29.25" customHeight="1">
      <c r="A22" s="93">
        <v>40</v>
      </c>
      <c r="B22" s="23"/>
      <c r="C22" s="36" t="s">
        <v>66</v>
      </c>
      <c r="D22" s="23"/>
      <c r="E22" s="23"/>
      <c r="F22" s="33"/>
      <c r="G22" s="17"/>
      <c r="H22" s="17"/>
      <c r="I22" s="17"/>
      <c r="J22" s="39"/>
      <c r="K22" s="26"/>
    </row>
    <row r="23" spans="1:11">
      <c r="A23" s="93"/>
      <c r="B23" s="40"/>
      <c r="C23" s="36" t="s">
        <v>65</v>
      </c>
      <c r="D23" s="18"/>
      <c r="E23" s="41"/>
      <c r="F23" s="34"/>
      <c r="G23" s="17"/>
      <c r="H23" s="17"/>
      <c r="I23" s="17"/>
      <c r="J23" s="22"/>
      <c r="K23" s="42"/>
    </row>
    <row r="24" spans="1:11">
      <c r="A24" s="93"/>
      <c r="B24" s="29" t="s">
        <v>64</v>
      </c>
      <c r="C24" s="16" t="s">
        <v>63</v>
      </c>
      <c r="D24" s="43"/>
      <c r="E24" s="44"/>
      <c r="F24" s="33"/>
      <c r="G24" s="17"/>
      <c r="H24" s="17"/>
      <c r="I24" s="17"/>
      <c r="J24" s="39"/>
      <c r="K24" s="26"/>
    </row>
    <row r="25" spans="1:11" ht="17.25" customHeight="1">
      <c r="A25" s="93"/>
      <c r="B25" s="18" t="s">
        <v>7</v>
      </c>
      <c r="C25" s="45" t="s">
        <v>62</v>
      </c>
      <c r="D25" s="20" t="s">
        <v>57</v>
      </c>
      <c r="E25" s="27">
        <v>7130311054</v>
      </c>
      <c r="F25" s="34">
        <v>112739.26</v>
      </c>
      <c r="G25" s="21" t="s">
        <v>0</v>
      </c>
      <c r="H25" s="35"/>
      <c r="I25" s="21" t="s">
        <v>0</v>
      </c>
      <c r="J25" s="22"/>
      <c r="K25" s="47"/>
    </row>
    <row r="26" spans="1:11" ht="17.25" customHeight="1">
      <c r="A26" s="93"/>
      <c r="B26" s="18" t="s">
        <v>5</v>
      </c>
      <c r="C26" s="46" t="s">
        <v>61</v>
      </c>
      <c r="D26" s="20" t="s">
        <v>57</v>
      </c>
      <c r="E26" s="27">
        <v>7130310049</v>
      </c>
      <c r="F26" s="34">
        <v>307170.03000000003</v>
      </c>
      <c r="G26" s="21" t="s">
        <v>0</v>
      </c>
      <c r="H26" s="35"/>
      <c r="I26" s="21" t="s">
        <v>0</v>
      </c>
      <c r="J26" s="22"/>
      <c r="K26" s="47"/>
    </row>
    <row r="27" spans="1:11" ht="17.25" customHeight="1">
      <c r="A27" s="93"/>
      <c r="B27" s="18" t="s">
        <v>15</v>
      </c>
      <c r="C27" s="45" t="s">
        <v>60</v>
      </c>
      <c r="D27" s="20" t="s">
        <v>57</v>
      </c>
      <c r="E27" s="27">
        <v>7130311057</v>
      </c>
      <c r="F27" s="34">
        <v>314890.32</v>
      </c>
      <c r="G27" s="21" t="s">
        <v>0</v>
      </c>
      <c r="H27" s="35"/>
      <c r="I27" s="21" t="s">
        <v>0</v>
      </c>
      <c r="J27" s="22"/>
      <c r="K27" s="47"/>
    </row>
    <row r="28" spans="1:11" ht="17.25" customHeight="1">
      <c r="A28" s="93"/>
      <c r="B28" s="18" t="s">
        <v>13</v>
      </c>
      <c r="C28" s="45" t="s">
        <v>59</v>
      </c>
      <c r="D28" s="20" t="s">
        <v>57</v>
      </c>
      <c r="E28" s="27">
        <v>7130311061</v>
      </c>
      <c r="F28" s="34">
        <v>590646.56000000006</v>
      </c>
      <c r="G28" s="21" t="s">
        <v>0</v>
      </c>
      <c r="H28" s="35"/>
      <c r="I28" s="21" t="s">
        <v>0</v>
      </c>
      <c r="J28" s="22"/>
      <c r="K28" s="47"/>
    </row>
    <row r="29" spans="1:11" ht="17.25" customHeight="1">
      <c r="A29" s="93"/>
      <c r="B29" s="18" t="s">
        <v>11</v>
      </c>
      <c r="C29" s="46" t="s">
        <v>58</v>
      </c>
      <c r="D29" s="20" t="s">
        <v>57</v>
      </c>
      <c r="E29" s="20">
        <v>7130310050</v>
      </c>
      <c r="F29" s="34">
        <v>860007.9</v>
      </c>
      <c r="G29" s="21" t="s">
        <v>0</v>
      </c>
      <c r="H29" s="35"/>
      <c r="I29" s="21" t="s">
        <v>0</v>
      </c>
      <c r="J29" s="22"/>
      <c r="K29" s="47"/>
    </row>
    <row r="30" spans="1:11" ht="25.5">
      <c r="A30" s="93">
        <v>81</v>
      </c>
      <c r="B30" s="29" t="s">
        <v>17</v>
      </c>
      <c r="C30" s="30" t="s">
        <v>56</v>
      </c>
      <c r="D30" s="43"/>
      <c r="E30" s="43"/>
      <c r="F30" s="43"/>
      <c r="G30" s="17"/>
      <c r="H30" s="17"/>
      <c r="I30" s="37"/>
      <c r="J30" s="43"/>
      <c r="K30" s="26"/>
    </row>
    <row r="31" spans="1:11" ht="23.25" customHeight="1">
      <c r="A31" s="93"/>
      <c r="B31" s="18" t="s">
        <v>7</v>
      </c>
      <c r="C31" s="19" t="s">
        <v>55</v>
      </c>
      <c r="D31" s="18" t="s">
        <v>3</v>
      </c>
      <c r="E31" s="27">
        <v>7132230447</v>
      </c>
      <c r="F31" s="17">
        <v>83243.62</v>
      </c>
      <c r="G31" s="21" t="s">
        <v>0</v>
      </c>
      <c r="H31" s="17"/>
      <c r="I31" s="21" t="s">
        <v>0</v>
      </c>
      <c r="J31" s="22"/>
      <c r="K31" s="84"/>
    </row>
    <row r="32" spans="1:11" ht="23.25" customHeight="1">
      <c r="A32" s="93"/>
      <c r="B32" s="18" t="s">
        <v>13</v>
      </c>
      <c r="C32" s="19" t="s">
        <v>54</v>
      </c>
      <c r="D32" s="18" t="s">
        <v>3</v>
      </c>
      <c r="E32" s="27">
        <v>7132230449</v>
      </c>
      <c r="F32" s="17">
        <v>64613.59</v>
      </c>
      <c r="G32" s="21" t="s">
        <v>0</v>
      </c>
      <c r="H32" s="17"/>
      <c r="I32" s="21" t="s">
        <v>0</v>
      </c>
      <c r="J32" s="22"/>
      <c r="K32" s="84"/>
    </row>
    <row r="33" spans="1:11">
      <c r="A33" s="93">
        <v>90</v>
      </c>
      <c r="B33" s="23"/>
      <c r="C33" s="16" t="s">
        <v>53</v>
      </c>
      <c r="D33" s="43"/>
      <c r="E33" s="44"/>
      <c r="F33" s="43"/>
      <c r="G33" s="17"/>
      <c r="H33" s="17"/>
      <c r="I33" s="17"/>
      <c r="J33" s="43"/>
      <c r="K33" s="26"/>
    </row>
    <row r="34" spans="1:11" ht="21" customHeight="1">
      <c r="A34" s="93"/>
      <c r="B34" s="18" t="s">
        <v>5</v>
      </c>
      <c r="C34" s="19" t="s">
        <v>52</v>
      </c>
      <c r="D34" s="18" t="s">
        <v>3</v>
      </c>
      <c r="E34" s="18">
        <v>7131930109</v>
      </c>
      <c r="F34" s="34">
        <v>35194.839999999997</v>
      </c>
      <c r="G34" s="21" t="s">
        <v>0</v>
      </c>
      <c r="H34" s="17"/>
      <c r="I34" s="21" t="s">
        <v>0</v>
      </c>
      <c r="J34" s="22"/>
      <c r="K34" s="47"/>
    </row>
    <row r="35" spans="1:11">
      <c r="A35" s="90">
        <v>52</v>
      </c>
      <c r="B35" s="48"/>
      <c r="C35" s="36" t="s">
        <v>51</v>
      </c>
      <c r="D35" s="49"/>
      <c r="E35" s="49"/>
      <c r="F35" s="49"/>
      <c r="G35" s="50"/>
      <c r="H35" s="50"/>
      <c r="I35" s="50"/>
      <c r="J35" s="51"/>
      <c r="K35" s="52"/>
    </row>
    <row r="36" spans="1:11" ht="15" customHeight="1">
      <c r="A36" s="91"/>
      <c r="B36" s="53" t="s">
        <v>7</v>
      </c>
      <c r="C36" s="54" t="s">
        <v>50</v>
      </c>
      <c r="D36" s="40" t="s">
        <v>3</v>
      </c>
      <c r="E36" s="40">
        <v>7131210852</v>
      </c>
      <c r="F36" s="55">
        <v>93.83</v>
      </c>
      <c r="G36" s="21" t="s">
        <v>0</v>
      </c>
      <c r="H36" s="17"/>
      <c r="I36" s="21" t="s">
        <v>0</v>
      </c>
      <c r="J36" s="56">
        <v>0.18</v>
      </c>
      <c r="K36" s="84"/>
    </row>
    <row r="37" spans="1:11">
      <c r="A37" s="91"/>
      <c r="B37" s="53" t="s">
        <v>5</v>
      </c>
      <c r="C37" s="57" t="s">
        <v>49</v>
      </c>
      <c r="D37" s="53" t="s">
        <v>3</v>
      </c>
      <c r="E37" s="53">
        <v>7131280882</v>
      </c>
      <c r="F37" s="58">
        <v>93.83</v>
      </c>
      <c r="G37" s="21" t="s">
        <v>0</v>
      </c>
      <c r="H37" s="17"/>
      <c r="I37" s="21" t="s">
        <v>0</v>
      </c>
      <c r="J37" s="22">
        <v>0.18</v>
      </c>
      <c r="K37" s="84"/>
    </row>
    <row r="38" spans="1:11">
      <c r="A38" s="91"/>
      <c r="B38" s="53" t="s">
        <v>15</v>
      </c>
      <c r="C38" s="57" t="s">
        <v>48</v>
      </c>
      <c r="D38" s="53" t="s">
        <v>3</v>
      </c>
      <c r="E38" s="53">
        <v>7131280006</v>
      </c>
      <c r="F38" s="58">
        <v>99.64</v>
      </c>
      <c r="G38" s="21" t="s">
        <v>0</v>
      </c>
      <c r="H38" s="58"/>
      <c r="I38" s="21" t="s">
        <v>0</v>
      </c>
      <c r="J38" s="22">
        <v>0.18</v>
      </c>
      <c r="K38" s="84"/>
    </row>
    <row r="39" spans="1:11" ht="15" customHeight="1">
      <c r="A39" s="91"/>
      <c r="B39" s="53" t="s">
        <v>13</v>
      </c>
      <c r="C39" s="57" t="s">
        <v>47</v>
      </c>
      <c r="D39" s="53" t="s">
        <v>3</v>
      </c>
      <c r="E39" s="53">
        <v>7131280007</v>
      </c>
      <c r="F39" s="58">
        <v>130.59</v>
      </c>
      <c r="G39" s="21" t="s">
        <v>0</v>
      </c>
      <c r="H39" s="58"/>
      <c r="I39" s="21" t="s">
        <v>0</v>
      </c>
      <c r="J39" s="22">
        <v>0.18</v>
      </c>
      <c r="K39" s="84"/>
    </row>
    <row r="40" spans="1:11">
      <c r="A40" s="91"/>
      <c r="B40" s="53" t="s">
        <v>11</v>
      </c>
      <c r="C40" s="57" t="s">
        <v>46</v>
      </c>
      <c r="D40" s="53" t="s">
        <v>3</v>
      </c>
      <c r="E40" s="53">
        <v>7131280008</v>
      </c>
      <c r="F40" s="58">
        <v>167.35</v>
      </c>
      <c r="G40" s="21" t="s">
        <v>0</v>
      </c>
      <c r="H40" s="58"/>
      <c r="I40" s="21" t="s">
        <v>0</v>
      </c>
      <c r="J40" s="22">
        <v>0.18</v>
      </c>
      <c r="K40" s="84"/>
    </row>
    <row r="41" spans="1:11">
      <c r="A41" s="91"/>
      <c r="B41" s="53" t="s">
        <v>45</v>
      </c>
      <c r="C41" s="57" t="s">
        <v>44</v>
      </c>
      <c r="D41" s="53" t="s">
        <v>3</v>
      </c>
      <c r="E41" s="53">
        <v>7131280009</v>
      </c>
      <c r="F41" s="58">
        <v>154.78</v>
      </c>
      <c r="G41" s="21" t="s">
        <v>0</v>
      </c>
      <c r="H41" s="58"/>
      <c r="I41" s="21" t="s">
        <v>0</v>
      </c>
      <c r="J41" s="22">
        <v>0.18</v>
      </c>
      <c r="K41" s="84"/>
    </row>
    <row r="42" spans="1:11" ht="15" customHeight="1">
      <c r="A42" s="91"/>
      <c r="B42" s="53" t="s">
        <v>43</v>
      </c>
      <c r="C42" s="57" t="s">
        <v>42</v>
      </c>
      <c r="D42" s="53" t="s">
        <v>3</v>
      </c>
      <c r="E42" s="53">
        <v>7131230116</v>
      </c>
      <c r="F42" s="58">
        <v>356.95</v>
      </c>
      <c r="G42" s="21" t="s">
        <v>0</v>
      </c>
      <c r="H42" s="58"/>
      <c r="I42" s="21" t="s">
        <v>0</v>
      </c>
      <c r="J42" s="22">
        <v>0.18</v>
      </c>
      <c r="K42" s="84"/>
    </row>
    <row r="43" spans="1:11">
      <c r="A43" s="91"/>
      <c r="B43" s="53" t="s">
        <v>41</v>
      </c>
      <c r="C43" s="57" t="s">
        <v>40</v>
      </c>
      <c r="D43" s="53" t="s">
        <v>3</v>
      </c>
      <c r="E43" s="53">
        <v>7131210881</v>
      </c>
      <c r="F43" s="58">
        <v>1214.99</v>
      </c>
      <c r="G43" s="21" t="s">
        <v>0</v>
      </c>
      <c r="H43" s="58"/>
      <c r="I43" s="21" t="s">
        <v>0</v>
      </c>
      <c r="J43" s="22">
        <v>0.18</v>
      </c>
      <c r="K43" s="84"/>
    </row>
    <row r="44" spans="1:11">
      <c r="A44" s="92"/>
      <c r="B44" s="53" t="s">
        <v>39</v>
      </c>
      <c r="C44" s="57" t="s">
        <v>38</v>
      </c>
      <c r="D44" s="53" t="s">
        <v>3</v>
      </c>
      <c r="E44" s="53">
        <v>7131230003</v>
      </c>
      <c r="F44" s="58">
        <v>452.72</v>
      </c>
      <c r="G44" s="21" t="s">
        <v>0</v>
      </c>
      <c r="H44" s="58"/>
      <c r="I44" s="21" t="s">
        <v>0</v>
      </c>
      <c r="J44" s="22">
        <v>0.18</v>
      </c>
      <c r="K44" s="84"/>
    </row>
    <row r="45" spans="1:11" ht="15" customHeight="1">
      <c r="A45" s="53">
        <v>53</v>
      </c>
      <c r="B45" s="53"/>
      <c r="C45" s="57" t="s">
        <v>37</v>
      </c>
      <c r="D45" s="53" t="s">
        <v>3</v>
      </c>
      <c r="E45" s="53">
        <v>7131280010</v>
      </c>
      <c r="F45" s="58">
        <v>95.77</v>
      </c>
      <c r="G45" s="21" t="s">
        <v>0</v>
      </c>
      <c r="H45" s="58"/>
      <c r="I45" s="21" t="s">
        <v>0</v>
      </c>
      <c r="J45" s="22">
        <v>0.18</v>
      </c>
      <c r="K45" s="84"/>
    </row>
    <row r="46" spans="1:11">
      <c r="A46" s="40">
        <v>54</v>
      </c>
      <c r="B46" s="40"/>
      <c r="C46" s="54" t="s">
        <v>36</v>
      </c>
      <c r="D46" s="40" t="s">
        <v>3</v>
      </c>
      <c r="E46" s="59">
        <v>7131220182</v>
      </c>
      <c r="F46" s="58">
        <v>50.3</v>
      </c>
      <c r="G46" s="21" t="s">
        <v>0</v>
      </c>
      <c r="H46" s="58"/>
      <c r="I46" s="21" t="s">
        <v>0</v>
      </c>
      <c r="J46" s="22">
        <v>0.18</v>
      </c>
      <c r="K46" s="84"/>
    </row>
    <row r="47" spans="1:11" ht="27" customHeight="1">
      <c r="A47" s="90">
        <v>55</v>
      </c>
      <c r="B47" s="53" t="s">
        <v>35</v>
      </c>
      <c r="C47" s="57" t="s">
        <v>34</v>
      </c>
      <c r="D47" s="53" t="s">
        <v>3</v>
      </c>
      <c r="E47" s="53">
        <v>7131280011</v>
      </c>
      <c r="F47" s="58">
        <v>6268.42</v>
      </c>
      <c r="G47" s="21" t="s">
        <v>0</v>
      </c>
      <c r="H47" s="58"/>
      <c r="I47" s="21" t="s">
        <v>0</v>
      </c>
      <c r="J47" s="22">
        <v>0.18</v>
      </c>
      <c r="K47" s="84"/>
    </row>
    <row r="48" spans="1:11" ht="21" customHeight="1">
      <c r="A48" s="91"/>
      <c r="B48" s="53" t="s">
        <v>33</v>
      </c>
      <c r="C48" s="57" t="s">
        <v>32</v>
      </c>
      <c r="D48" s="53" t="s">
        <v>3</v>
      </c>
      <c r="E48" s="53">
        <v>7131280012</v>
      </c>
      <c r="F48" s="58">
        <v>626.84</v>
      </c>
      <c r="G48" s="21" t="s">
        <v>0</v>
      </c>
      <c r="H48" s="58"/>
      <c r="I48" s="21" t="s">
        <v>0</v>
      </c>
      <c r="J48" s="22">
        <v>0.18</v>
      </c>
      <c r="K48" s="85"/>
    </row>
    <row r="49" spans="1:11" ht="21" customHeight="1">
      <c r="A49" s="91"/>
      <c r="B49" s="53" t="s">
        <v>31</v>
      </c>
      <c r="C49" s="57" t="s">
        <v>30</v>
      </c>
      <c r="D49" s="53" t="s">
        <v>3</v>
      </c>
      <c r="E49" s="53">
        <v>7131280013</v>
      </c>
      <c r="F49" s="58">
        <v>2620.5500000000002</v>
      </c>
      <c r="G49" s="21" t="s">
        <v>0</v>
      </c>
      <c r="H49" s="58"/>
      <c r="I49" s="21" t="s">
        <v>0</v>
      </c>
      <c r="J49" s="22">
        <v>0.18</v>
      </c>
      <c r="K49" s="85"/>
    </row>
    <row r="50" spans="1:11" ht="20.25" customHeight="1">
      <c r="A50" s="91"/>
      <c r="B50" s="53" t="s">
        <v>29</v>
      </c>
      <c r="C50" s="57" t="s">
        <v>28</v>
      </c>
      <c r="D50" s="53" t="s">
        <v>3</v>
      </c>
      <c r="E50" s="53">
        <v>7131280014</v>
      </c>
      <c r="F50" s="58">
        <v>313.42</v>
      </c>
      <c r="G50" s="21" t="s">
        <v>0</v>
      </c>
      <c r="H50" s="58"/>
      <c r="I50" s="21" t="s">
        <v>0</v>
      </c>
      <c r="J50" s="22">
        <v>0.18</v>
      </c>
      <c r="K50" s="85"/>
    </row>
    <row r="51" spans="1:11" ht="20.25" customHeight="1">
      <c r="A51" s="91"/>
      <c r="B51" s="53" t="s">
        <v>27</v>
      </c>
      <c r="C51" s="57" t="s">
        <v>26</v>
      </c>
      <c r="D51" s="53" t="s">
        <v>3</v>
      </c>
      <c r="E51" s="60"/>
      <c r="F51" s="58">
        <v>835.79</v>
      </c>
      <c r="G51" s="21" t="s">
        <v>0</v>
      </c>
      <c r="H51" s="58"/>
      <c r="I51" s="21" t="s">
        <v>0</v>
      </c>
      <c r="J51" s="22">
        <v>0.18</v>
      </c>
      <c r="K51" s="85"/>
    </row>
    <row r="52" spans="1:11" ht="19.5" customHeight="1">
      <c r="A52" s="91"/>
      <c r="B52" s="53" t="s">
        <v>25</v>
      </c>
      <c r="C52" s="57" t="s">
        <v>24</v>
      </c>
      <c r="D52" s="53" t="s">
        <v>3</v>
      </c>
      <c r="E52" s="53">
        <v>7131280015</v>
      </c>
      <c r="F52" s="58">
        <v>1305.92</v>
      </c>
      <c r="G52" s="21" t="s">
        <v>0</v>
      </c>
      <c r="H52" s="58"/>
      <c r="I52" s="21" t="s">
        <v>0</v>
      </c>
      <c r="J52" s="22">
        <v>0.18</v>
      </c>
      <c r="K52" s="84"/>
    </row>
    <row r="53" spans="1:11" ht="29.25" customHeight="1">
      <c r="A53" s="91"/>
      <c r="B53" s="53" t="s">
        <v>23</v>
      </c>
      <c r="C53" s="61" t="s">
        <v>22</v>
      </c>
      <c r="D53" s="62" t="s">
        <v>3</v>
      </c>
      <c r="E53" s="62">
        <v>7131280016</v>
      </c>
      <c r="F53" s="63">
        <v>2988.14</v>
      </c>
      <c r="G53" s="64" t="s">
        <v>0</v>
      </c>
      <c r="H53" s="63"/>
      <c r="I53" s="64" t="s">
        <v>0</v>
      </c>
      <c r="J53" s="65">
        <v>0.18</v>
      </c>
      <c r="K53" s="84"/>
    </row>
    <row r="54" spans="1:11" ht="28.5" customHeight="1">
      <c r="A54" s="91"/>
      <c r="B54" s="53" t="s">
        <v>21</v>
      </c>
      <c r="C54" s="57" t="s">
        <v>20</v>
      </c>
      <c r="D54" s="53" t="s">
        <v>3</v>
      </c>
      <c r="E54" s="53">
        <v>7131280017</v>
      </c>
      <c r="F54" s="58">
        <v>3734.93</v>
      </c>
      <c r="G54" s="21" t="s">
        <v>0</v>
      </c>
      <c r="H54" s="58"/>
      <c r="I54" s="21" t="s">
        <v>0</v>
      </c>
      <c r="J54" s="22">
        <v>0.18</v>
      </c>
      <c r="K54" s="84"/>
    </row>
    <row r="55" spans="1:11" ht="28.5" customHeight="1">
      <c r="A55" s="92"/>
      <c r="B55" s="53" t="s">
        <v>7</v>
      </c>
      <c r="C55" s="57" t="s">
        <v>19</v>
      </c>
      <c r="D55" s="53" t="s">
        <v>3</v>
      </c>
      <c r="E55" s="66" t="s">
        <v>18</v>
      </c>
      <c r="F55" s="58">
        <v>1896</v>
      </c>
      <c r="G55" s="21" t="s">
        <v>0</v>
      </c>
      <c r="H55" s="58"/>
      <c r="I55" s="21" t="s">
        <v>0</v>
      </c>
      <c r="J55" s="22">
        <v>0.18</v>
      </c>
      <c r="K55" s="84"/>
    </row>
    <row r="56" spans="1:11" ht="28.5" customHeight="1">
      <c r="A56" s="89">
        <v>56</v>
      </c>
      <c r="B56" s="67" t="s">
        <v>17</v>
      </c>
      <c r="C56" s="36" t="s">
        <v>16</v>
      </c>
      <c r="D56" s="68"/>
      <c r="E56" s="69"/>
      <c r="F56" s="50"/>
      <c r="G56" s="70"/>
      <c r="H56" s="70"/>
      <c r="I56" s="71"/>
      <c r="J56" s="51"/>
      <c r="K56" s="52"/>
    </row>
    <row r="57" spans="1:11" ht="29.25" customHeight="1">
      <c r="A57" s="89"/>
      <c r="B57" s="53" t="s">
        <v>15</v>
      </c>
      <c r="C57" s="57" t="s">
        <v>14</v>
      </c>
      <c r="D57" s="53" t="s">
        <v>9</v>
      </c>
      <c r="E57" s="72">
        <v>7131210023</v>
      </c>
      <c r="F57" s="73">
        <v>2780.95</v>
      </c>
      <c r="G57" s="21" t="s">
        <v>0</v>
      </c>
      <c r="H57" s="58"/>
      <c r="I57" s="21" t="s">
        <v>0</v>
      </c>
      <c r="J57" s="22"/>
      <c r="K57" s="86"/>
    </row>
    <row r="58" spans="1:11" ht="29.25" customHeight="1">
      <c r="A58" s="89"/>
      <c r="B58" s="53" t="s">
        <v>13</v>
      </c>
      <c r="C58" s="57" t="s">
        <v>12</v>
      </c>
      <c r="D58" s="53" t="s">
        <v>9</v>
      </c>
      <c r="E58" s="72">
        <v>7131210024</v>
      </c>
      <c r="F58" s="73">
        <v>3371.43</v>
      </c>
      <c r="G58" s="21" t="s">
        <v>0</v>
      </c>
      <c r="H58" s="58"/>
      <c r="I58" s="21" t="s">
        <v>0</v>
      </c>
      <c r="J58" s="22"/>
      <c r="K58" s="86"/>
    </row>
    <row r="59" spans="1:11" ht="25.5">
      <c r="A59" s="89"/>
      <c r="B59" s="53" t="s">
        <v>11</v>
      </c>
      <c r="C59" s="57" t="s">
        <v>10</v>
      </c>
      <c r="D59" s="53" t="s">
        <v>9</v>
      </c>
      <c r="E59" s="66">
        <v>7131210025</v>
      </c>
      <c r="F59" s="58">
        <v>3780.95</v>
      </c>
      <c r="G59" s="21" t="s">
        <v>0</v>
      </c>
      <c r="H59" s="58"/>
      <c r="I59" s="21" t="s">
        <v>0</v>
      </c>
      <c r="J59" s="22"/>
      <c r="K59" s="75"/>
    </row>
    <row r="60" spans="1:11" ht="54" customHeight="1">
      <c r="A60" s="90">
        <v>94</v>
      </c>
      <c r="B60" s="2"/>
      <c r="C60" s="36" t="s">
        <v>8</v>
      </c>
      <c r="D60" s="76"/>
      <c r="E60" s="76"/>
      <c r="F60" s="76"/>
      <c r="G60" s="50"/>
      <c r="H60" s="50"/>
      <c r="I60" s="50"/>
      <c r="J60" s="51"/>
      <c r="K60" s="77"/>
    </row>
    <row r="61" spans="1:11" ht="22.5" customHeight="1">
      <c r="A61" s="91"/>
      <c r="B61" s="78" t="s">
        <v>7</v>
      </c>
      <c r="C61" s="79" t="s">
        <v>6</v>
      </c>
      <c r="D61" s="78" t="s">
        <v>3</v>
      </c>
      <c r="E61" s="78">
        <v>7130800068</v>
      </c>
      <c r="F61" s="80">
        <v>9954.33</v>
      </c>
      <c r="G61" s="81" t="s">
        <v>0</v>
      </c>
      <c r="H61" s="55"/>
      <c r="I61" s="81" t="s">
        <v>0</v>
      </c>
      <c r="J61" s="22">
        <v>0.18</v>
      </c>
      <c r="K61" s="88"/>
    </row>
    <row r="62" spans="1:11" ht="22.5" customHeight="1">
      <c r="A62" s="92"/>
      <c r="B62" s="78" t="s">
        <v>5</v>
      </c>
      <c r="C62" s="79" t="s">
        <v>4</v>
      </c>
      <c r="D62" s="78" t="s">
        <v>3</v>
      </c>
      <c r="E62" s="78">
        <v>7130800014</v>
      </c>
      <c r="F62" s="80">
        <v>5940.71</v>
      </c>
      <c r="G62" s="81" t="s">
        <v>0</v>
      </c>
      <c r="H62" s="58"/>
      <c r="I62" s="81" t="s">
        <v>0</v>
      </c>
      <c r="J62" s="22">
        <v>0.18</v>
      </c>
      <c r="K62" s="88"/>
    </row>
    <row r="63" spans="1:11" ht="35.25" customHeight="1">
      <c r="A63" s="74">
        <v>13</v>
      </c>
      <c r="B63" s="82"/>
      <c r="C63" s="79" t="s">
        <v>2</v>
      </c>
      <c r="D63" s="53" t="s">
        <v>1</v>
      </c>
      <c r="E63" s="82"/>
      <c r="F63" s="58">
        <v>42811.523809523809</v>
      </c>
      <c r="G63" s="21" t="s">
        <v>0</v>
      </c>
      <c r="H63" s="82"/>
      <c r="I63" s="21" t="s">
        <v>0</v>
      </c>
      <c r="J63" s="82"/>
      <c r="K63" s="83"/>
    </row>
  </sheetData>
  <mergeCells count="20">
    <mergeCell ref="G3:I3"/>
    <mergeCell ref="A6:A8"/>
    <mergeCell ref="A9:A14"/>
    <mergeCell ref="A3:A4"/>
    <mergeCell ref="C1:I1"/>
    <mergeCell ref="K61:K62"/>
    <mergeCell ref="A56:A59"/>
    <mergeCell ref="A60:A62"/>
    <mergeCell ref="A47:A55"/>
    <mergeCell ref="A30:A32"/>
    <mergeCell ref="A33:A34"/>
    <mergeCell ref="A35:A44"/>
    <mergeCell ref="B5:C5"/>
    <mergeCell ref="A15:A17"/>
    <mergeCell ref="A22:A29"/>
    <mergeCell ref="A18:A21"/>
    <mergeCell ref="B3:C4"/>
    <mergeCell ref="D3:D4"/>
    <mergeCell ref="E3:E4"/>
    <mergeCell ref="F3:F4"/>
  </mergeCells>
  <pageMargins left="0.7" right="0.15" top="0.5" bottom="0.3" header="0.3" footer="0.17"/>
  <pageSetup paperSize="9" scale="82" orientation="landscape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DELETED ITEMS IN SoR 2018-19</vt:lpstr>
      <vt:lpstr>'DELETED ITEMS IN SoR 2018-19'!Print_Titles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89326879</dc:creator>
  <cp:lastModifiedBy>9950155</cp:lastModifiedBy>
  <dcterms:created xsi:type="dcterms:W3CDTF">2018-07-30T14:12:09Z</dcterms:created>
  <dcterms:modified xsi:type="dcterms:W3CDTF">2018-07-31T11:08:15Z</dcterms:modified>
</cp:coreProperties>
</file>